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defaultThemeVersion="124226"/>
  <xr:revisionPtr revIDLastSave="0" documentId="13_ncr:1_{E72E3D9A-17A2-4EB2-9383-1FB98A29DAFE}" xr6:coauthVersionLast="47" xr6:coauthVersionMax="47" xr10:uidLastSave="{00000000-0000-0000-0000-000000000000}"/>
  <bookViews>
    <workbookView xWindow="-120" yWindow="-120" windowWidth="24240" windowHeight="13140" xr2:uid="{00000000-000D-0000-FFFF-FFFF00000000}"/>
  </bookViews>
  <sheets>
    <sheet name="JUNIO " sheetId="2" r:id="rId1"/>
  </sheets>
  <definedNames>
    <definedName name="_xlnm.Print_Area" localSheetId="0">'JUNIO '!$A$1:$E$60</definedName>
    <definedName name="lnkReplyAnalysisEditViewLinkNewTab_1" localSheetId="0">'JUNIO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2" l="1"/>
</calcChain>
</file>

<file path=xl/sharedStrings.xml><?xml version="1.0" encoding="utf-8"?>
<sst xmlns="http://schemas.openxmlformats.org/spreadsheetml/2006/main" count="142" uniqueCount="130">
  <si>
    <t>MONTO</t>
  </si>
  <si>
    <t>CONCEPTO</t>
  </si>
  <si>
    <t>NOMBRE DEL ACREEDOR</t>
  </si>
  <si>
    <t>FACTURA</t>
  </si>
  <si>
    <t>FECHA</t>
  </si>
  <si>
    <t>TOTAL</t>
  </si>
  <si>
    <t>Bacilia Lorenzo Quezada</t>
  </si>
  <si>
    <t>Encargada de Compras y Contrataciones</t>
  </si>
  <si>
    <t>Puntual Soluciones KSP, SRL</t>
  </si>
  <si>
    <t>Salu Britom SRL</t>
  </si>
  <si>
    <t>Autocentro Navarro, SRL</t>
  </si>
  <si>
    <t>Brothers RSR Supply Offices, SRL</t>
  </si>
  <si>
    <t>Express Servicios Logisticos ESLOGIST, EIRL</t>
  </si>
  <si>
    <t>Compu-Office Dominicana, SRL</t>
  </si>
  <si>
    <t>Congregación de Hermanos de las Escuelas Cristianas, INC</t>
  </si>
  <si>
    <t>ADQUISICIÓN DE ARO, NEUMATICOS Y BATERÍAS PARA EL USO EN LOS VEHICULOS DE ESTE MINISTERIO.</t>
  </si>
  <si>
    <t>Compra de coronas fúnebres, por el fallecimiento de la Sra. Sofia Leonor Sánchez Baret y el Sr. Santiago Arroyo.</t>
  </si>
  <si>
    <t>Servicio de ingeniería para impermeabilizado de techo y caseta, generador eléctrico de ministerio de la mujer.</t>
  </si>
  <si>
    <t>Compra de sillas ejecutivas para el salón de reuniones de la Coordinación de Casas de Acogida.</t>
  </si>
  <si>
    <t>Compra de corona fúnebre, por el fallecimiento del Sr. Orlando Jorge Mera, Ministro de Medio Ambiente.</t>
  </si>
  <si>
    <t xml:space="preserve">Compra de teléfonos, batería, lámpara, cables y control para el uso en este Ministerio. </t>
  </si>
  <si>
    <t xml:space="preserve">Servicio de transporte para trasladar a adolescentes de San Juan a Santo Domingo, quienes estarán realizando el recorrido del Centro de Salud Integral de Adolescentes, los días 14 y 15 de junio 2022. </t>
  </si>
  <si>
    <t>Compra de materiales de ferretería, para ser usados en los trabajos de adecuación de la Oficina del Este, del Ministerio de la Mujer.</t>
  </si>
  <si>
    <t>COMPRA DE COLCHONES PARA LAS CASAS DE ACOGIDA.</t>
  </si>
  <si>
    <t>Caribe Turístico SRL</t>
  </si>
  <si>
    <t>Daf Trading, SRL</t>
  </si>
  <si>
    <t>Khalicco Investments, SRL</t>
  </si>
  <si>
    <t>Silver Tiger Bussiness,SRL</t>
  </si>
  <si>
    <t>Brocolik SRL.</t>
  </si>
  <si>
    <t>Sanfra Food &amp; Catering, S.R.L.</t>
  </si>
  <si>
    <t>Floristería Zuniflor, SRL</t>
  </si>
  <si>
    <t>Construvil, SRL</t>
  </si>
  <si>
    <t>Gat Office, SRL</t>
  </si>
  <si>
    <t>Comercial Melanie, SRL</t>
  </si>
  <si>
    <t>Agencia de Viajes Milena Tours, SRL</t>
  </si>
  <si>
    <t>Mundo Industrial, SRL</t>
  </si>
  <si>
    <t>Editora Hoy, SAS</t>
  </si>
  <si>
    <t>Editora del Caribe, SA</t>
  </si>
  <si>
    <t>RYS Innovation Business Group Ibg. SRL</t>
  </si>
  <si>
    <t>Refricentro Los Prados, SRL</t>
  </si>
  <si>
    <t>Xiomari Veloz D Lujo fiesta, SRL</t>
  </si>
  <si>
    <t>ByE Eléctricos y Plomería, SRL</t>
  </si>
  <si>
    <t>Margarita Medina Taller Manos Creativas , SRL</t>
  </si>
  <si>
    <t>Colchoneria Fama, SRL</t>
  </si>
  <si>
    <t>B1500000280</t>
  </si>
  <si>
    <t>B1500000191</t>
  </si>
  <si>
    <t>B1500000024</t>
  </si>
  <si>
    <t>B1500001452</t>
  </si>
  <si>
    <t>B1500004475</t>
  </si>
  <si>
    <t>B&amp;F Mercantil, SRL</t>
  </si>
  <si>
    <t>B1500002825</t>
  </si>
  <si>
    <t>B150000400</t>
  </si>
  <si>
    <t>B1500000031</t>
  </si>
  <si>
    <t>B1500001057</t>
  </si>
  <si>
    <t>B1500005179</t>
  </si>
  <si>
    <t>B1500000971</t>
  </si>
  <si>
    <t>Extravisión, SRL</t>
  </si>
  <si>
    <t>B1500000054</t>
  </si>
  <si>
    <t>B1500000001</t>
  </si>
  <si>
    <t>Electroconstrucont, SRL</t>
  </si>
  <si>
    <t>B1500000038</t>
  </si>
  <si>
    <t>355,066.72 </t>
  </si>
  <si>
    <t>B1500000383</t>
  </si>
  <si>
    <t>Grupo Nelson Cruz Import, SRL</t>
  </si>
  <si>
    <t>Compra e instalación de motores eléctricos para los portones de las Casas de Acogida Modelo XI, III y la Coordinación.</t>
  </si>
  <si>
    <t>B1500000060</t>
  </si>
  <si>
    <t>B1500000101</t>
  </si>
  <si>
    <t>B1500000091</t>
  </si>
  <si>
    <t>B1500002239</t>
  </si>
  <si>
    <t>B1500000103</t>
  </si>
  <si>
    <t>B1500000021</t>
  </si>
  <si>
    <t>B1500000056</t>
  </si>
  <si>
    <t>Servicio de brillado de piso para las oficinas de la Sede de la Máximo Gómez.</t>
  </si>
  <si>
    <t>B1500001954</t>
  </si>
  <si>
    <t>Servicio de laminado de cristales, tapizado de asientos y alfombra de piso para las camionetas Toyota Hilux, año 2022, y Chevrolet Colorado año 2019. de las Casas de Acogida.</t>
  </si>
  <si>
    <t>B150000033</t>
  </si>
  <si>
    <t>B1500000596</t>
  </si>
  <si>
    <t>B15000000190</t>
  </si>
  <si>
    <t>B1500000212</t>
  </si>
  <si>
    <t>Inmobiliaria Chantal, SRL</t>
  </si>
  <si>
    <t>B1500000003</t>
  </si>
  <si>
    <t>B1500000010</t>
  </si>
  <si>
    <t>B1500002209</t>
  </si>
  <si>
    <t>B1500002216</t>
  </si>
  <si>
    <t>B1500000085</t>
  </si>
  <si>
    <t>B1500000900</t>
  </si>
  <si>
    <t>B1500003017</t>
  </si>
  <si>
    <t>6/6/022</t>
  </si>
  <si>
    <t>Impresora Durán, SRL</t>
  </si>
  <si>
    <t>COMPRA DE RESMAS DE PAPEL Y SOBRES, PARA USO DE ESTE MINISTERIO Y SUS DEPENDENCIAS.</t>
  </si>
  <si>
    <t>B1500000331</t>
  </si>
  <si>
    <t>Progastable, SRL</t>
  </si>
  <si>
    <t>B1500000311</t>
  </si>
  <si>
    <t>Merca Del Atlántico, SRL</t>
  </si>
  <si>
    <t>B1500000421</t>
  </si>
  <si>
    <t>B1500000453</t>
  </si>
  <si>
    <t>B1500000084</t>
  </si>
  <si>
    <t>Brocolik SRL</t>
  </si>
  <si>
    <t>Servicio de refrigerios para las personas que participarán en el taller “Recursos Humanos con Perspectiva de Género” el día 24 de mayo 2022.</t>
  </si>
  <si>
    <t>B1500000381</t>
  </si>
  <si>
    <t>B1500003066</t>
  </si>
  <si>
    <t>B1500000419</t>
  </si>
  <si>
    <t>B1500000107</t>
  </si>
  <si>
    <t xml:space="preserve"> Refrigerio y almuerzo para 25 personas que estarán participando en el Taller sobre "Importancia del Trabajo en equipo", a realizarse el 4 de junio de 9: am a 2:00 p.m en el Edificio Metropolitano.</t>
  </si>
  <si>
    <t>Compra de equipos tecnológicos para el buen funcionamiento de la Línea de Emergencia.</t>
  </si>
  <si>
    <t>Servicio de almuerzo y refrigerio para las 70 personas del taller, "Formación y Sensibilización para la Prevención de Violencia Basada en Género y Masculinidades no Hegemónicas", el día 10 de junio 2022.</t>
  </si>
  <si>
    <t>Servicio de refrigerio y almuerzo para reunión con las Encargadas Administrativas de las Casas de Acogida, el día 23 de mayo 2022.</t>
  </si>
  <si>
    <t>Refrigerio para 100 personas, para la puesta en circulación del sello, postal Abigail Mejía, en el marco de la conmemoración del 80 aniversario del Sufragio de las Mujeres en la Republica Dominicana.</t>
  </si>
  <si>
    <t>COMPRA DE DIFERENTES MATERIALES DE OFICINAS PARA USO EN ESTE MINISTERIO.</t>
  </si>
  <si>
    <t>SERVICIO DE PINTURA Y REPARACIÓN DE ARCHIVOS DE METAL DEL MINISTERIO DE LA MUJER.</t>
  </si>
  <si>
    <t>Servicio de alquileres de parqueo para los vehículos de la institución y del personal que labora el la sede del Ministerio de la Mujer.</t>
  </si>
  <si>
    <t>Compra de desinfectantes en spray, para ser utilizados en el recorrido por la sala experimental del Centro de Promoción Salud de Adolescentes.</t>
  </si>
  <si>
    <t>Compra de horno microondas para el Centro de Promoción de Salud Integral de Adolescentes.</t>
  </si>
  <si>
    <t>Compra azúcar para el uso en este Ministerio y todas sus dependencias.</t>
  </si>
  <si>
    <t>Compra de baterías para ser usadas en los inversores de las diferentes oficinas, OPMs y OMMs de este Ministerio.</t>
  </si>
  <si>
    <t>Servicio de publicación por dos (2) días consecutivos en dos (2) diarios de circulación nacional el proceso de Licitación Pública Nacional MMUJER-CCC-LPN-2022-0004, referente a la “Compra de vehículo".</t>
  </si>
  <si>
    <t xml:space="preserve">Servicio de publicación por dos (2) días consecutivos en dos (2) diarios de circulación nacional el proceso de Licitación Pública Nacional MMUJER-CCC-LPN-2022-0004, referente a la “Compra de vehículo". </t>
  </si>
  <si>
    <t>Compra de bolsa ecológica para el evento "Iniciativas para empoderamiento de las Mujeres".</t>
  </si>
  <si>
    <t>Compra de aire acondicionado para ser usado en la sede Central del Ministerio de la Mujer.</t>
  </si>
  <si>
    <t>Compra de corona de flores en honor el fallecimiento de la Sra. Ivonne, madre de ministro de Industria y Comercio, Víctor Bisonó.</t>
  </si>
  <si>
    <t xml:space="preserve">Refrigerio, almuerzo y estación líquida para el taller sobre “ Pautas Administrativas, Operativas y de Transportación de las Líneas de Emergencia”  para 80 personas .              </t>
  </si>
  <si>
    <t>Servicio de difusión en televisión de la campaña de sensibilización Educación ¨Vivir sin Violencia es Posible¨, que promueve los servicios del Ministerio de la Mujer, por un periodo de tres meses.</t>
  </si>
  <si>
    <t>Compra de insumos para reuniones bilaterales con homólogas en Bélgica, Francia y España, en el marco del dialogo Birregional de Alto Nivel de la Unión Europea, desde el 27 de junio al 7 de julio 2022.</t>
  </si>
  <si>
    <t>COMPRA DE MATERIALES Y ARTÍCULOS FERRETEROS PARA LAS CASAS DE ACOGIDA.</t>
  </si>
  <si>
    <t>Compra de galletas y jugos de cartón para los grupos que asisten a las capacitaciones de "Prevención de Embarazo en Adolescentes y Uniones Tempranas" en el Centro de Salud Integral. Programa 45.</t>
  </si>
  <si>
    <t>Servicio contratación de un/a facilitador/a para impartir de forma presencial la capacitación al personal de Casas de Acogida el tema : “Mejoras de las Capacidades del personal de Casa de Acogida".</t>
  </si>
  <si>
    <t>Hospedaje en un hotel de la ciudad, de Santo Domingo, a favor del Dr. Luciano Fabbri, quien estará participando en la Consultoría para la Formación y Sensibilización de servidoras/es del sector público.</t>
  </si>
  <si>
    <t xml:space="preserve">                              DEPARTAMENTO DE COMPRAS</t>
  </si>
  <si>
    <t xml:space="preserve">                                     MES DE JUNIO DEL 2022</t>
  </si>
  <si>
    <t xml:space="preserve">                         CUENTAS POR PAGAR A SUPLIDORES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</si>
</sst>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4" x14ac:knownFonts="1">
    <font>
      <sz val="11"/>
      <color theme="1"/>
      <name val="Calibri"/>
      <family val="2"/>
      <scheme val="minor"/>
    </font>
    <font>
      <sz val="11"/>
      <color theme="1"/>
      <name val="Calibri"/>
      <family val="2"/>
      <scheme val="minor"/>
    </font>
    <font>
      <sz val="12"/>
      <color theme="1"/>
      <name val="Calibri"/>
      <family val="2"/>
      <scheme val="minor"/>
    </font>
    <font>
      <sz val="16"/>
      <color theme="1"/>
      <name val="Calibri"/>
      <family val="2"/>
      <scheme val="minor"/>
    </font>
    <font>
      <sz val="18"/>
      <color theme="1"/>
      <name val="Arial"/>
      <family val="2"/>
    </font>
    <font>
      <sz val="16"/>
      <color theme="1"/>
      <name val="Arial"/>
      <family val="2"/>
    </font>
    <font>
      <b/>
      <sz val="18"/>
      <color theme="1"/>
      <name val="Arial"/>
      <family val="2"/>
    </font>
    <font>
      <sz val="10"/>
      <name val="Arial"/>
      <family val="2"/>
    </font>
    <font>
      <b/>
      <sz val="20"/>
      <color theme="1"/>
      <name val="Arial"/>
      <family val="2"/>
    </font>
    <font>
      <sz val="20"/>
      <name val="Arial"/>
      <family val="2"/>
    </font>
    <font>
      <sz val="20"/>
      <color theme="1"/>
      <name val="Calibri"/>
      <family val="2"/>
      <scheme val="minor"/>
    </font>
    <font>
      <b/>
      <sz val="20"/>
      <color theme="1"/>
      <name val="Calibri"/>
      <family val="2"/>
      <scheme val="minor"/>
    </font>
    <font>
      <sz val="20"/>
      <color theme="1"/>
      <name val="Arial"/>
      <family val="2"/>
    </font>
    <font>
      <sz val="20"/>
      <color rgb="FF00000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7" fillId="0" borderId="0"/>
  </cellStyleXfs>
  <cellXfs count="80">
    <xf numFmtId="0" fontId="0" fillId="0" borderId="0" xfId="0"/>
    <xf numFmtId="164" fontId="0" fillId="0" borderId="0" xfId="1" applyFont="1"/>
    <xf numFmtId="0" fontId="0" fillId="0" borderId="0" xfId="0" applyAlignment="1">
      <alignment horizontal="left"/>
    </xf>
    <xf numFmtId="0" fontId="4" fillId="0" borderId="0" xfId="0" applyFont="1" applyBorder="1" applyAlignment="1">
      <alignment horizontal="left"/>
    </xf>
    <xf numFmtId="164" fontId="0" fillId="0" borderId="0" xfId="1" applyFont="1" applyAlignment="1">
      <alignment horizontal="right"/>
    </xf>
    <xf numFmtId="0" fontId="3" fillId="0" borderId="0" xfId="0" applyFont="1" applyAlignment="1"/>
    <xf numFmtId="14" fontId="5" fillId="0" borderId="2" xfId="0" applyNumberFormat="1" applyFont="1" applyBorder="1" applyAlignment="1"/>
    <xf numFmtId="14" fontId="5" fillId="0" borderId="4" xfId="0" applyNumberFormat="1" applyFont="1" applyBorder="1" applyAlignment="1"/>
    <xf numFmtId="14" fontId="3" fillId="0" borderId="0" xfId="0" applyNumberFormat="1" applyFont="1" applyAlignment="1">
      <alignment horizontal="left" vertical="center"/>
    </xf>
    <xf numFmtId="14" fontId="5" fillId="0" borderId="0" xfId="0" applyNumberFormat="1" applyFont="1" applyBorder="1" applyAlignment="1">
      <alignment horizontal="left" vertical="center"/>
    </xf>
    <xf numFmtId="164" fontId="3" fillId="0" borderId="5" xfId="1" applyFont="1" applyBorder="1" applyAlignment="1">
      <alignment horizontal="right"/>
    </xf>
    <xf numFmtId="0" fontId="0" fillId="0" borderId="0" xfId="0" applyAlignment="1">
      <alignment horizontal="left" wrapText="1"/>
    </xf>
    <xf numFmtId="0" fontId="4" fillId="0" borderId="0" xfId="0" applyFont="1" applyBorder="1" applyAlignment="1">
      <alignment horizontal="center" wrapText="1"/>
    </xf>
    <xf numFmtId="164" fontId="0" fillId="0" borderId="8" xfId="1" applyFont="1" applyBorder="1" applyAlignment="1">
      <alignment horizontal="right"/>
    </xf>
    <xf numFmtId="164" fontId="0" fillId="0" borderId="0" xfId="1" applyFont="1" applyAlignment="1"/>
    <xf numFmtId="164" fontId="0" fillId="0" borderId="6" xfId="1" applyFont="1" applyBorder="1" applyAlignment="1"/>
    <xf numFmtId="164" fontId="2" fillId="0" borderId="5" xfId="1" applyFont="1" applyBorder="1" applyAlignment="1"/>
    <xf numFmtId="164" fontId="3" fillId="0" borderId="5" xfId="1" applyFont="1" applyBorder="1" applyAlignment="1"/>
    <xf numFmtId="14" fontId="5" fillId="0" borderId="3" xfId="0" applyNumberFormat="1" applyFont="1" applyBorder="1" applyAlignment="1">
      <alignment vertical="center"/>
    </xf>
    <xf numFmtId="14" fontId="5" fillId="0" borderId="0" xfId="0" applyNumberFormat="1" applyFont="1" applyBorder="1" applyAlignment="1">
      <alignment vertical="center"/>
    </xf>
    <xf numFmtId="0" fontId="0" fillId="0" borderId="0" xfId="0" applyAlignment="1"/>
    <xf numFmtId="0" fontId="0" fillId="0" borderId="0" xfId="0" applyAlignment="1">
      <alignment wrapText="1"/>
    </xf>
    <xf numFmtId="0" fontId="6" fillId="0" borderId="3" xfId="0" applyFont="1" applyBorder="1" applyAlignment="1"/>
    <xf numFmtId="0" fontId="8" fillId="0" borderId="3" xfId="0" applyFont="1" applyBorder="1" applyAlignment="1">
      <alignment wrapText="1"/>
    </xf>
    <xf numFmtId="1" fontId="6" fillId="0" borderId="0" xfId="0" applyNumberFormat="1" applyFont="1" applyBorder="1" applyAlignment="1"/>
    <xf numFmtId="0" fontId="8" fillId="0" borderId="0" xfId="0" applyFont="1" applyBorder="1" applyAlignment="1">
      <alignment wrapText="1"/>
    </xf>
    <xf numFmtId="17" fontId="6" fillId="0" borderId="0" xfId="0" applyNumberFormat="1" applyFont="1" applyBorder="1" applyAlignment="1"/>
    <xf numFmtId="17" fontId="8" fillId="0" borderId="0" xfId="0" applyNumberFormat="1" applyFont="1" applyBorder="1" applyAlignment="1">
      <alignment wrapText="1"/>
    </xf>
    <xf numFmtId="0" fontId="3" fillId="0" borderId="0" xfId="0" applyFont="1"/>
    <xf numFmtId="164" fontId="3" fillId="0" borderId="0" xfId="1" applyFont="1"/>
    <xf numFmtId="14" fontId="5" fillId="2" borderId="1" xfId="0" applyNumberFormat="1" applyFont="1" applyFill="1" applyBorder="1" applyAlignment="1" applyProtection="1">
      <alignment horizontal="left" vertical="top" wrapText="1" readingOrder="1"/>
      <protection locked="0"/>
    </xf>
    <xf numFmtId="0" fontId="5" fillId="2" borderId="1" xfId="0" applyFont="1" applyFill="1" applyBorder="1" applyAlignment="1" applyProtection="1">
      <alignment horizontal="left" wrapText="1" readingOrder="1"/>
      <protection locked="0"/>
    </xf>
    <xf numFmtId="0" fontId="5" fillId="2" borderId="1" xfId="0" applyFont="1" applyFill="1" applyBorder="1" applyAlignment="1" applyProtection="1">
      <alignment horizontal="left" vertical="top" wrapText="1"/>
      <protection locked="0"/>
    </xf>
    <xf numFmtId="0" fontId="3" fillId="0" borderId="0" xfId="0" applyFont="1" applyAlignment="1">
      <alignment horizontal="left" wrapText="1"/>
    </xf>
    <xf numFmtId="164" fontId="3" fillId="0" borderId="0" xfId="1" applyFont="1" applyAlignment="1">
      <alignment horizontal="right"/>
    </xf>
    <xf numFmtId="164" fontId="8" fillId="2" borderId="1" xfId="1" applyFont="1" applyFill="1" applyBorder="1" applyAlignment="1" applyProtection="1">
      <alignment horizontal="right" wrapText="1" readingOrder="1"/>
      <protection locked="0"/>
    </xf>
    <xf numFmtId="0" fontId="6" fillId="2" borderId="1" xfId="0" applyFont="1" applyFill="1" applyBorder="1" applyAlignment="1" applyProtection="1">
      <alignment horizontal="left" wrapText="1" readingOrder="1"/>
      <protection locked="0"/>
    </xf>
    <xf numFmtId="0" fontId="11" fillId="0" borderId="0" xfId="0" applyFont="1" applyAlignment="1"/>
    <xf numFmtId="14" fontId="11" fillId="0" borderId="0" xfId="0" applyNumberFormat="1" applyFont="1" applyAlignment="1">
      <alignment horizontal="left" vertical="center"/>
    </xf>
    <xf numFmtId="0" fontId="11" fillId="0" borderId="0" xfId="0" applyFont="1" applyAlignment="1">
      <alignment horizontal="left"/>
    </xf>
    <xf numFmtId="164" fontId="12" fillId="0" borderId="0" xfId="1" applyFont="1"/>
    <xf numFmtId="0" fontId="12" fillId="0" borderId="0" xfId="0" applyFont="1"/>
    <xf numFmtId="164" fontId="12" fillId="0" borderId="1" xfId="1" applyFont="1" applyFill="1" applyBorder="1" applyAlignment="1">
      <alignment horizontal="right"/>
    </xf>
    <xf numFmtId="14" fontId="10" fillId="0" borderId="0" xfId="0" applyNumberFormat="1" applyFont="1" applyAlignment="1">
      <alignment vertical="center"/>
    </xf>
    <xf numFmtId="0" fontId="0" fillId="0" borderId="0" xfId="0" applyFill="1"/>
    <xf numFmtId="164" fontId="3" fillId="0" borderId="0" xfId="1" applyFont="1" applyFill="1"/>
    <xf numFmtId="14" fontId="8" fillId="0" borderId="1" xfId="0" applyNumberFormat="1" applyFont="1" applyBorder="1" applyAlignment="1">
      <alignment horizontal="center"/>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wrapText="1"/>
    </xf>
    <xf numFmtId="164" fontId="11" fillId="0" borderId="1" xfId="1" applyFont="1" applyBorder="1" applyAlignment="1">
      <alignment horizontal="center" vertical="center"/>
    </xf>
    <xf numFmtId="164" fontId="10" fillId="0" borderId="3" xfId="1" applyFont="1" applyBorder="1"/>
    <xf numFmtId="164" fontId="10" fillId="0" borderId="7" xfId="1" applyFont="1" applyBorder="1"/>
    <xf numFmtId="0" fontId="10" fillId="0" borderId="7" xfId="0" applyFont="1" applyBorder="1"/>
    <xf numFmtId="0" fontId="3" fillId="0" borderId="0" xfId="0" applyFont="1" applyBorder="1" applyAlignment="1">
      <alignment horizontal="left" wrapText="1"/>
    </xf>
    <xf numFmtId="164" fontId="3" fillId="0" borderId="0" xfId="1" applyFont="1" applyBorder="1" applyAlignment="1">
      <alignment horizontal="right"/>
    </xf>
    <xf numFmtId="0" fontId="10" fillId="0" borderId="0" xfId="0" applyFont="1" applyBorder="1" applyAlignment="1"/>
    <xf numFmtId="14" fontId="10" fillId="0" borderId="0" xfId="0" applyNumberFormat="1" applyFont="1" applyBorder="1" applyAlignment="1">
      <alignment horizontal="left" vertical="center"/>
    </xf>
    <xf numFmtId="0" fontId="10" fillId="0" borderId="0" xfId="0" applyFont="1" applyBorder="1" applyAlignment="1">
      <alignment horizontal="left"/>
    </xf>
    <xf numFmtId="164" fontId="9" fillId="0" borderId="1" xfId="1" applyFont="1" applyFill="1" applyBorder="1" applyAlignment="1" applyProtection="1">
      <alignment horizontal="right" wrapText="1" readingOrder="1"/>
      <protection locked="0"/>
    </xf>
    <xf numFmtId="164" fontId="12" fillId="0" borderId="1" xfId="1" applyFont="1" applyFill="1" applyBorder="1" applyAlignment="1" applyProtection="1">
      <alignment horizontal="right" wrapText="1" readingOrder="1"/>
      <protection locked="0"/>
    </xf>
    <xf numFmtId="0" fontId="9" fillId="0" borderId="1" xfId="0" applyFont="1" applyFill="1" applyBorder="1" applyAlignment="1" applyProtection="1">
      <alignment wrapText="1" readingOrder="1"/>
      <protection locked="0"/>
    </xf>
    <xf numFmtId="14" fontId="12" fillId="0" borderId="1" xfId="0" applyNumberFormat="1" applyFont="1" applyFill="1" applyBorder="1" applyAlignment="1" applyProtection="1">
      <alignment wrapText="1" readingOrder="1"/>
      <protection locked="0"/>
    </xf>
    <xf numFmtId="0" fontId="12" fillId="0" borderId="1" xfId="0" applyFont="1" applyBorder="1" applyAlignment="1" applyProtection="1">
      <alignment wrapText="1"/>
      <protection locked="0"/>
    </xf>
    <xf numFmtId="0" fontId="12" fillId="0" borderId="1" xfId="0" applyFont="1" applyBorder="1" applyAlignment="1" applyProtection="1">
      <alignment wrapText="1"/>
      <protection locked="0" hidden="1"/>
    </xf>
    <xf numFmtId="164" fontId="12" fillId="0" borderId="1" xfId="1" applyFont="1" applyFill="1" applyBorder="1" applyAlignment="1"/>
    <xf numFmtId="164" fontId="3" fillId="0" borderId="9" xfId="1" applyFont="1" applyFill="1" applyBorder="1" applyAlignment="1"/>
    <xf numFmtId="0" fontId="9" fillId="0" borderId="1" xfId="0" applyFont="1" applyBorder="1" applyAlignment="1" applyProtection="1">
      <alignment wrapText="1" readingOrder="1"/>
      <protection locked="0"/>
    </xf>
    <xf numFmtId="0" fontId="12" fillId="2" borderId="1" xfId="0" applyFont="1" applyFill="1" applyBorder="1" applyAlignment="1" applyProtection="1">
      <alignment wrapText="1" readingOrder="1"/>
      <protection locked="0"/>
    </xf>
    <xf numFmtId="14" fontId="12" fillId="2" borderId="1" xfId="0" applyNumberFormat="1" applyFont="1" applyFill="1" applyBorder="1" applyAlignment="1" applyProtection="1">
      <alignment wrapText="1" readingOrder="1"/>
      <protection locked="0"/>
    </xf>
    <xf numFmtId="164" fontId="3" fillId="0" borderId="9" xfId="1" applyFont="1" applyBorder="1" applyAlignment="1"/>
    <xf numFmtId="14" fontId="12" fillId="0" borderId="1" xfId="0" applyNumberFormat="1" applyFont="1" applyBorder="1" applyAlignment="1"/>
    <xf numFmtId="0" fontId="12" fillId="0" borderId="1" xfId="0" applyFont="1" applyBorder="1" applyAlignment="1" applyProtection="1">
      <alignment wrapText="1" readingOrder="1"/>
      <protection locked="0"/>
    </xf>
    <xf numFmtId="0" fontId="3" fillId="0" borderId="9" xfId="0" applyFont="1" applyBorder="1" applyAlignment="1"/>
    <xf numFmtId="0" fontId="13" fillId="0" borderId="0" xfId="0" applyFont="1" applyAlignment="1"/>
    <xf numFmtId="0" fontId="3" fillId="0" borderId="0" xfId="0" applyFont="1" applyBorder="1" applyAlignment="1"/>
    <xf numFmtId="0" fontId="12" fillId="0" borderId="1" xfId="0" applyFont="1" applyBorder="1" applyAlignment="1"/>
    <xf numFmtId="164" fontId="12" fillId="0" borderId="0" xfId="1" applyFont="1" applyBorder="1" applyAlignment="1"/>
    <xf numFmtId="0" fontId="12" fillId="0" borderId="1" xfId="0" applyFont="1" applyBorder="1" applyAlignment="1" applyProtection="1">
      <alignment wrapText="1"/>
      <protection hidden="1"/>
    </xf>
    <xf numFmtId="0" fontId="13" fillId="0" borderId="1" xfId="0" applyFont="1" applyBorder="1" applyAlignment="1" applyProtection="1">
      <alignment wrapText="1" readingOrder="1"/>
      <protection locked="0"/>
    </xf>
  </cellXfs>
  <cellStyles count="3">
    <cellStyle name="Millares" xfId="1" builtinId="3"/>
    <cellStyle name="Normal" xfId="0" builtinId="0"/>
    <cellStyle name="Normal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1503777</xdr:colOff>
      <xdr:row>7</xdr:row>
      <xdr:rowOff>336778</xdr:rowOff>
    </xdr:from>
    <xdr:to>
      <xdr:col>3</xdr:col>
      <xdr:colOff>6033444</xdr:colOff>
      <xdr:row>7</xdr:row>
      <xdr:rowOff>1565766</xdr:rowOff>
    </xdr:to>
    <xdr:pic>
      <xdr:nvPicPr>
        <xdr:cNvPr id="8" name="Imagen 7">
          <a:extLst>
            <a:ext uri="{FF2B5EF4-FFF2-40B4-BE49-F238E27FC236}">
              <a16:creationId xmlns:a16="http://schemas.microsoft.com/office/drawing/2014/main" id="{EA294920-A26B-4615-BFA4-C999D9499CCE}"/>
            </a:ext>
          </a:extLst>
        </xdr:cNvPr>
        <xdr:cNvPicPr/>
      </xdr:nvPicPr>
      <xdr:blipFill>
        <a:blip xmlns:r="http://schemas.openxmlformats.org/officeDocument/2006/relationships" r:embed="rId1"/>
        <a:stretch>
          <a:fillRect/>
        </a:stretch>
      </xdr:blipFill>
      <xdr:spPr>
        <a:xfrm>
          <a:off x="8579491" y="731385"/>
          <a:ext cx="4529667" cy="12289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9"/>
  <sheetViews>
    <sheetView tabSelected="1" view="pageBreakPreview" topLeftCell="A53" zoomScale="70" zoomScaleNormal="80" zoomScaleSheetLayoutView="70" zoomScalePageLayoutView="41" workbookViewId="0">
      <selection activeCell="D9" sqref="D9"/>
    </sheetView>
  </sheetViews>
  <sheetFormatPr baseColWidth="10" defaultRowHeight="21" x14ac:dyDescent="0.35"/>
  <cols>
    <col min="1" max="1" width="29.5703125" style="5" customWidth="1"/>
    <col min="2" max="2" width="19.28515625" style="8" customWidth="1"/>
    <col min="3" max="3" width="57.140625" style="2" customWidth="1"/>
    <col min="4" max="4" width="121.5703125" style="11" customWidth="1"/>
    <col min="5" max="5" width="31.42578125" style="4" customWidth="1"/>
    <col min="6" max="6" width="15.140625" style="1" bestFit="1" customWidth="1"/>
    <col min="7" max="7" width="11.42578125" style="1"/>
  </cols>
  <sheetData>
    <row r="1" spans="1:7" ht="1.5" customHeight="1" x14ac:dyDescent="0.35"/>
    <row r="2" spans="1:7" ht="21" hidden="1" customHeight="1" x14ac:dyDescent="0.35"/>
    <row r="3" spans="1:7" ht="21" customHeight="1" x14ac:dyDescent="0.35"/>
    <row r="4" spans="1:7" ht="9" customHeight="1" x14ac:dyDescent="0.35"/>
    <row r="5" spans="1:7" hidden="1" x14ac:dyDescent="0.35"/>
    <row r="6" spans="1:7" hidden="1" x14ac:dyDescent="0.35"/>
    <row r="7" spans="1:7" ht="54" hidden="1" customHeight="1" x14ac:dyDescent="0.35">
      <c r="E7" s="13"/>
    </row>
    <row r="8" spans="1:7" ht="127.5" customHeight="1" thickBot="1" x14ac:dyDescent="0.4">
      <c r="B8" s="43"/>
      <c r="C8" s="20"/>
      <c r="D8" s="21"/>
      <c r="E8" s="15"/>
    </row>
    <row r="9" spans="1:7" ht="27" customHeight="1" x14ac:dyDescent="0.4">
      <c r="A9" s="6"/>
      <c r="B9" s="18"/>
      <c r="C9" s="22"/>
      <c r="D9" s="23" t="s">
        <v>127</v>
      </c>
      <c r="E9" s="14"/>
    </row>
    <row r="10" spans="1:7" ht="27" customHeight="1" x14ac:dyDescent="0.4">
      <c r="A10" s="7"/>
      <c r="B10" s="19"/>
      <c r="C10" s="24"/>
      <c r="D10" s="25" t="s">
        <v>129</v>
      </c>
      <c r="E10" s="16"/>
    </row>
    <row r="11" spans="1:7" ht="27" customHeight="1" x14ac:dyDescent="0.4">
      <c r="A11" s="7"/>
      <c r="B11" s="19"/>
      <c r="C11" s="26"/>
      <c r="D11" s="27" t="s">
        <v>128</v>
      </c>
      <c r="E11" s="17"/>
    </row>
    <row r="12" spans="1:7" ht="24" thickBot="1" x14ac:dyDescent="0.4">
      <c r="A12" s="7"/>
      <c r="B12" s="9"/>
      <c r="C12" s="3"/>
      <c r="D12" s="12"/>
      <c r="E12" s="10"/>
    </row>
    <row r="13" spans="1:7" s="53" customFormat="1" ht="29.25" customHeight="1" thickBot="1" x14ac:dyDescent="0.45">
      <c r="A13" s="46" t="s">
        <v>3</v>
      </c>
      <c r="B13" s="47" t="s">
        <v>4</v>
      </c>
      <c r="C13" s="48" t="s">
        <v>2</v>
      </c>
      <c r="D13" s="49" t="s">
        <v>1</v>
      </c>
      <c r="E13" s="50" t="s">
        <v>0</v>
      </c>
      <c r="F13" s="51"/>
      <c r="G13" s="52"/>
    </row>
    <row r="14" spans="1:7" s="44" customFormat="1" ht="84.75" customHeight="1" x14ac:dyDescent="0.35">
      <c r="A14" s="61" t="s">
        <v>70</v>
      </c>
      <c r="B14" s="62">
        <v>44728</v>
      </c>
      <c r="C14" s="63" t="s">
        <v>24</v>
      </c>
      <c r="D14" s="64" t="s">
        <v>126</v>
      </c>
      <c r="E14" s="42">
        <v>36432.26</v>
      </c>
      <c r="F14" s="66"/>
      <c r="G14" s="45"/>
    </row>
    <row r="15" spans="1:7" s="44" customFormat="1" ht="63" customHeight="1" x14ac:dyDescent="0.35">
      <c r="A15" s="61" t="s">
        <v>71</v>
      </c>
      <c r="B15" s="62">
        <v>44728</v>
      </c>
      <c r="C15" s="67" t="s">
        <v>9</v>
      </c>
      <c r="D15" s="67" t="s">
        <v>72</v>
      </c>
      <c r="E15" s="59">
        <v>60180</v>
      </c>
      <c r="F15" s="66"/>
      <c r="G15" s="45"/>
    </row>
    <row r="16" spans="1:7" s="44" customFormat="1" ht="75.75" customHeight="1" x14ac:dyDescent="0.35">
      <c r="A16" s="61" t="s">
        <v>73</v>
      </c>
      <c r="B16" s="62">
        <v>44715</v>
      </c>
      <c r="C16" s="67" t="s">
        <v>10</v>
      </c>
      <c r="D16" s="67" t="s">
        <v>74</v>
      </c>
      <c r="E16" s="59">
        <v>35899.33</v>
      </c>
      <c r="F16" s="66"/>
      <c r="G16" s="45"/>
    </row>
    <row r="17" spans="1:7" s="44" customFormat="1" ht="63" customHeight="1" x14ac:dyDescent="0.35">
      <c r="A17" s="61" t="s">
        <v>67</v>
      </c>
      <c r="B17" s="62">
        <v>44727</v>
      </c>
      <c r="C17" s="67" t="s">
        <v>27</v>
      </c>
      <c r="D17" s="67" t="s">
        <v>15</v>
      </c>
      <c r="E17" s="59">
        <v>58350.04</v>
      </c>
      <c r="F17" s="66"/>
      <c r="G17" s="45"/>
    </row>
    <row r="18" spans="1:7" s="44" customFormat="1" ht="87" customHeight="1" x14ac:dyDescent="0.35">
      <c r="A18" s="61" t="s">
        <v>84</v>
      </c>
      <c r="B18" s="62">
        <v>44718</v>
      </c>
      <c r="C18" s="67" t="s">
        <v>28</v>
      </c>
      <c r="D18" s="67" t="s">
        <v>103</v>
      </c>
      <c r="E18" s="59">
        <v>53631</v>
      </c>
      <c r="F18" s="66"/>
      <c r="G18" s="45"/>
    </row>
    <row r="19" spans="1:7" s="44" customFormat="1" ht="84" customHeight="1" x14ac:dyDescent="0.35">
      <c r="A19" s="61" t="s">
        <v>86</v>
      </c>
      <c r="B19" s="62">
        <v>44715</v>
      </c>
      <c r="C19" s="67" t="s">
        <v>13</v>
      </c>
      <c r="D19" s="67" t="s">
        <v>104</v>
      </c>
      <c r="E19" s="59">
        <v>16613.650000000001</v>
      </c>
      <c r="F19" s="66"/>
      <c r="G19" s="45"/>
    </row>
    <row r="20" spans="1:7" s="44" customFormat="1" ht="84" customHeight="1" x14ac:dyDescent="0.35">
      <c r="A20" s="61" t="s">
        <v>96</v>
      </c>
      <c r="B20" s="62">
        <v>44713</v>
      </c>
      <c r="C20" s="67" t="s">
        <v>97</v>
      </c>
      <c r="D20" s="67" t="s">
        <v>98</v>
      </c>
      <c r="E20" s="59">
        <v>43394.5</v>
      </c>
      <c r="F20" s="66"/>
      <c r="G20" s="45"/>
    </row>
    <row r="21" spans="1:7" ht="107.25" customHeight="1" x14ac:dyDescent="0.35">
      <c r="A21" s="68" t="s">
        <v>52</v>
      </c>
      <c r="B21" s="69">
        <v>44722</v>
      </c>
      <c r="C21" s="67" t="s">
        <v>29</v>
      </c>
      <c r="D21" s="67" t="s">
        <v>105</v>
      </c>
      <c r="E21" s="59">
        <v>52864</v>
      </c>
      <c r="F21" s="70"/>
      <c r="G21" s="29"/>
    </row>
    <row r="22" spans="1:7" ht="77.25" customHeight="1" x14ac:dyDescent="0.35">
      <c r="A22" s="68" t="s">
        <v>90</v>
      </c>
      <c r="B22" s="69">
        <v>44715</v>
      </c>
      <c r="C22" s="67" t="s">
        <v>88</v>
      </c>
      <c r="D22" s="67" t="s">
        <v>89</v>
      </c>
      <c r="E22" s="59">
        <v>495600</v>
      </c>
      <c r="F22" s="70"/>
      <c r="G22" s="29"/>
    </row>
    <row r="23" spans="1:7" ht="72.75" customHeight="1" x14ac:dyDescent="0.35">
      <c r="A23" s="68" t="s">
        <v>95</v>
      </c>
      <c r="B23" s="69">
        <v>44713</v>
      </c>
      <c r="C23" s="67" t="s">
        <v>93</v>
      </c>
      <c r="D23" s="67" t="s">
        <v>106</v>
      </c>
      <c r="E23" s="59">
        <v>41618.6</v>
      </c>
      <c r="F23" s="70"/>
      <c r="G23" s="29"/>
    </row>
    <row r="24" spans="1:7" ht="110.25" customHeight="1" x14ac:dyDescent="0.35">
      <c r="A24" s="68" t="s">
        <v>94</v>
      </c>
      <c r="B24" s="69">
        <v>44713</v>
      </c>
      <c r="C24" s="67" t="s">
        <v>93</v>
      </c>
      <c r="D24" s="67" t="s">
        <v>107</v>
      </c>
      <c r="E24" s="59">
        <v>77408</v>
      </c>
      <c r="F24" s="70"/>
      <c r="G24" s="29"/>
    </row>
    <row r="25" spans="1:7" ht="78.75" customHeight="1" x14ac:dyDescent="0.35">
      <c r="A25" s="68" t="s">
        <v>92</v>
      </c>
      <c r="B25" s="69">
        <v>44713</v>
      </c>
      <c r="C25" s="67" t="s">
        <v>91</v>
      </c>
      <c r="D25" s="67" t="s">
        <v>108</v>
      </c>
      <c r="E25" s="59">
        <v>113923.2</v>
      </c>
      <c r="F25" s="70"/>
      <c r="G25" s="29"/>
    </row>
    <row r="26" spans="1:7" ht="79.5" customHeight="1" x14ac:dyDescent="0.35">
      <c r="A26" s="69" t="s">
        <v>83</v>
      </c>
      <c r="B26" s="71">
        <v>44720</v>
      </c>
      <c r="C26" s="72" t="s">
        <v>30</v>
      </c>
      <c r="D26" s="72" t="s">
        <v>16</v>
      </c>
      <c r="E26" s="60">
        <v>6136</v>
      </c>
      <c r="F26" s="73"/>
      <c r="G26" s="28"/>
    </row>
    <row r="27" spans="1:7" ht="79.5" customHeight="1" x14ac:dyDescent="0.35">
      <c r="A27" s="69" t="s">
        <v>99</v>
      </c>
      <c r="B27" s="72" t="s">
        <v>87</v>
      </c>
      <c r="C27" s="74" t="s">
        <v>32</v>
      </c>
      <c r="D27" s="72" t="s">
        <v>109</v>
      </c>
      <c r="E27" s="60">
        <v>164610</v>
      </c>
      <c r="F27" s="75"/>
      <c r="G27" s="28"/>
    </row>
    <row r="28" spans="1:7" s="41" customFormat="1" ht="60.75" customHeight="1" x14ac:dyDescent="0.35">
      <c r="A28" s="76" t="s">
        <v>81</v>
      </c>
      <c r="B28" s="71">
        <v>44721</v>
      </c>
      <c r="C28" s="72" t="s">
        <v>31</v>
      </c>
      <c r="D28" s="72" t="s">
        <v>17</v>
      </c>
      <c r="E28" s="60">
        <v>145166.79999999999</v>
      </c>
      <c r="F28" s="77"/>
      <c r="G28" s="40"/>
    </row>
    <row r="29" spans="1:7" s="41" customFormat="1" ht="63" customHeight="1" x14ac:dyDescent="0.35">
      <c r="A29" s="76" t="s">
        <v>62</v>
      </c>
      <c r="B29" s="71">
        <v>44721</v>
      </c>
      <c r="C29" s="72" t="s">
        <v>32</v>
      </c>
      <c r="D29" s="72" t="s">
        <v>18</v>
      </c>
      <c r="E29" s="60">
        <v>159497.59</v>
      </c>
      <c r="F29" s="77"/>
      <c r="G29" s="40"/>
    </row>
    <row r="30" spans="1:7" s="41" customFormat="1" ht="66" customHeight="1" x14ac:dyDescent="0.35">
      <c r="A30" s="76" t="s">
        <v>82</v>
      </c>
      <c r="B30" s="71">
        <v>44720</v>
      </c>
      <c r="C30" s="72" t="s">
        <v>30</v>
      </c>
      <c r="D30" s="72" t="s">
        <v>19</v>
      </c>
      <c r="E30" s="60">
        <v>13216</v>
      </c>
      <c r="F30" s="77"/>
      <c r="G30" s="40"/>
    </row>
    <row r="31" spans="1:7" s="41" customFormat="1" ht="81.75" customHeight="1" x14ac:dyDescent="0.35">
      <c r="A31" s="76" t="s">
        <v>80</v>
      </c>
      <c r="B31" s="71">
        <v>44722</v>
      </c>
      <c r="C31" s="72" t="s">
        <v>79</v>
      </c>
      <c r="D31" s="72" t="s">
        <v>110</v>
      </c>
      <c r="E31" s="60">
        <v>70000</v>
      </c>
      <c r="F31" s="77"/>
      <c r="G31" s="40"/>
    </row>
    <row r="32" spans="1:7" s="41" customFormat="1" ht="84" customHeight="1" x14ac:dyDescent="0.35">
      <c r="A32" s="76" t="s">
        <v>78</v>
      </c>
      <c r="B32" s="71">
        <v>44725</v>
      </c>
      <c r="C32" s="72" t="s">
        <v>12</v>
      </c>
      <c r="D32" s="72" t="s">
        <v>111</v>
      </c>
      <c r="E32" s="60">
        <v>127440</v>
      </c>
      <c r="F32" s="77"/>
      <c r="G32" s="40"/>
    </row>
    <row r="33" spans="1:7" s="41" customFormat="1" ht="91.5" customHeight="1" x14ac:dyDescent="0.35">
      <c r="A33" s="76" t="s">
        <v>75</v>
      </c>
      <c r="B33" s="71">
        <v>44726</v>
      </c>
      <c r="C33" s="72" t="s">
        <v>8</v>
      </c>
      <c r="D33" s="72" t="s">
        <v>112</v>
      </c>
      <c r="E33" s="60">
        <v>10499.99</v>
      </c>
      <c r="F33" s="77"/>
      <c r="G33" s="40"/>
    </row>
    <row r="34" spans="1:7" s="41" customFormat="1" ht="85.5" customHeight="1" x14ac:dyDescent="0.35">
      <c r="A34" s="76" t="s">
        <v>100</v>
      </c>
      <c r="B34" s="71">
        <v>44741</v>
      </c>
      <c r="C34" s="72" t="s">
        <v>13</v>
      </c>
      <c r="D34" s="72" t="s">
        <v>20</v>
      </c>
      <c r="E34" s="60">
        <v>92856.72</v>
      </c>
      <c r="F34" s="77"/>
      <c r="G34" s="40"/>
    </row>
    <row r="35" spans="1:7" s="41" customFormat="1" ht="78.75" customHeight="1" x14ac:dyDescent="0.35">
      <c r="A35" s="76" t="s">
        <v>77</v>
      </c>
      <c r="B35" s="71">
        <v>44725</v>
      </c>
      <c r="C35" s="63" t="s">
        <v>33</v>
      </c>
      <c r="D35" s="78" t="s">
        <v>113</v>
      </c>
      <c r="E35" s="42">
        <v>28125</v>
      </c>
      <c r="F35" s="77"/>
      <c r="G35" s="40"/>
    </row>
    <row r="36" spans="1:7" s="41" customFormat="1" ht="84.75" customHeight="1" x14ac:dyDescent="0.35">
      <c r="A36" s="76" t="s">
        <v>48</v>
      </c>
      <c r="B36" s="71">
        <v>44732</v>
      </c>
      <c r="C36" s="63" t="s">
        <v>34</v>
      </c>
      <c r="D36" s="78" t="s">
        <v>21</v>
      </c>
      <c r="E36" s="42">
        <v>40376</v>
      </c>
      <c r="F36" s="77"/>
      <c r="G36" s="40"/>
    </row>
    <row r="37" spans="1:7" s="41" customFormat="1" ht="61.5" customHeight="1" x14ac:dyDescent="0.35">
      <c r="A37" s="76" t="s">
        <v>69</v>
      </c>
      <c r="B37" s="71">
        <v>44727</v>
      </c>
      <c r="C37" s="63" t="s">
        <v>35</v>
      </c>
      <c r="D37" s="78" t="s">
        <v>114</v>
      </c>
      <c r="E37" s="42">
        <v>154273.20000000001</v>
      </c>
      <c r="F37" s="77"/>
      <c r="G37" s="40"/>
    </row>
    <row r="38" spans="1:7" s="41" customFormat="1" ht="111" customHeight="1" x14ac:dyDescent="0.35">
      <c r="A38" s="76" t="s">
        <v>54</v>
      </c>
      <c r="B38" s="71">
        <v>44733</v>
      </c>
      <c r="C38" s="63" t="s">
        <v>36</v>
      </c>
      <c r="D38" s="78" t="s">
        <v>115</v>
      </c>
      <c r="E38" s="42">
        <v>116466</v>
      </c>
      <c r="F38" s="77"/>
      <c r="G38" s="40"/>
    </row>
    <row r="39" spans="1:7" s="41" customFormat="1" ht="108" customHeight="1" x14ac:dyDescent="0.35">
      <c r="A39" s="76" t="s">
        <v>51</v>
      </c>
      <c r="B39" s="71">
        <v>44732</v>
      </c>
      <c r="C39" s="63" t="s">
        <v>37</v>
      </c>
      <c r="D39" s="78" t="s">
        <v>116</v>
      </c>
      <c r="E39" s="42">
        <v>76405</v>
      </c>
      <c r="F39" s="77"/>
      <c r="G39" s="40"/>
    </row>
    <row r="40" spans="1:7" s="41" customFormat="1" ht="58.5" customHeight="1" x14ac:dyDescent="0.35">
      <c r="A40" s="76" t="s">
        <v>58</v>
      </c>
      <c r="B40" s="71">
        <v>44734</v>
      </c>
      <c r="C40" s="63" t="s">
        <v>38</v>
      </c>
      <c r="D40" s="78" t="s">
        <v>117</v>
      </c>
      <c r="E40" s="42">
        <v>50900.5</v>
      </c>
      <c r="F40" s="77"/>
      <c r="G40" s="40"/>
    </row>
    <row r="41" spans="1:7" s="41" customFormat="1" ht="62.25" customHeight="1" x14ac:dyDescent="0.35">
      <c r="A41" s="76" t="s">
        <v>55</v>
      </c>
      <c r="B41" s="71">
        <v>44730</v>
      </c>
      <c r="C41" s="63" t="s">
        <v>39</v>
      </c>
      <c r="D41" s="78" t="s">
        <v>118</v>
      </c>
      <c r="E41" s="42">
        <v>161924.98000000001</v>
      </c>
      <c r="F41" s="77"/>
      <c r="G41" s="40"/>
    </row>
    <row r="42" spans="1:7" s="41" customFormat="1" ht="62.25" customHeight="1" x14ac:dyDescent="0.35">
      <c r="A42" s="76" t="s">
        <v>68</v>
      </c>
      <c r="B42" s="71">
        <v>44732</v>
      </c>
      <c r="C42" s="63" t="s">
        <v>30</v>
      </c>
      <c r="D42" s="78" t="s">
        <v>119</v>
      </c>
      <c r="E42" s="42">
        <v>9086</v>
      </c>
      <c r="F42" s="77"/>
      <c r="G42" s="40"/>
    </row>
    <row r="43" spans="1:7" s="41" customFormat="1" ht="62.25" customHeight="1" x14ac:dyDescent="0.35">
      <c r="A43" s="76" t="s">
        <v>60</v>
      </c>
      <c r="B43" s="71">
        <v>44732</v>
      </c>
      <c r="C43" s="63" t="s">
        <v>59</v>
      </c>
      <c r="D43" s="78" t="s">
        <v>123</v>
      </c>
      <c r="E43" s="42" t="s">
        <v>61</v>
      </c>
      <c r="F43" s="77"/>
      <c r="G43" s="40"/>
    </row>
    <row r="44" spans="1:7" s="41" customFormat="1" ht="62.25" customHeight="1" x14ac:dyDescent="0.35">
      <c r="A44" s="76" t="s">
        <v>66</v>
      </c>
      <c r="B44" s="71">
        <v>44722</v>
      </c>
      <c r="C44" s="63" t="s">
        <v>35</v>
      </c>
      <c r="D44" s="78" t="s">
        <v>123</v>
      </c>
      <c r="E44" s="42">
        <v>238302.06</v>
      </c>
      <c r="F44" s="77"/>
      <c r="G44" s="40"/>
    </row>
    <row r="45" spans="1:7" s="41" customFormat="1" ht="85.5" customHeight="1" x14ac:dyDescent="0.35">
      <c r="A45" s="76" t="s">
        <v>47</v>
      </c>
      <c r="B45" s="71">
        <v>44739</v>
      </c>
      <c r="C45" s="63" t="s">
        <v>40</v>
      </c>
      <c r="D45" s="78" t="s">
        <v>120</v>
      </c>
      <c r="E45" s="42">
        <v>96819</v>
      </c>
      <c r="F45" s="77"/>
      <c r="G45" s="40"/>
    </row>
    <row r="46" spans="1:7" s="41" customFormat="1" ht="85.5" customHeight="1" x14ac:dyDescent="0.35">
      <c r="A46" s="76" t="s">
        <v>57</v>
      </c>
      <c r="B46" s="71">
        <v>44735</v>
      </c>
      <c r="C46" s="63" t="s">
        <v>56</v>
      </c>
      <c r="D46" s="78" t="s">
        <v>121</v>
      </c>
      <c r="E46" s="42">
        <v>531000</v>
      </c>
      <c r="F46" s="77"/>
      <c r="G46" s="40"/>
    </row>
    <row r="47" spans="1:7" s="41" customFormat="1" ht="65.25" customHeight="1" x14ac:dyDescent="0.35">
      <c r="A47" s="76" t="s">
        <v>50</v>
      </c>
      <c r="B47" s="71">
        <v>44739</v>
      </c>
      <c r="C47" s="63" t="s">
        <v>41</v>
      </c>
      <c r="D47" s="78" t="s">
        <v>22</v>
      </c>
      <c r="E47" s="42">
        <v>27972.49</v>
      </c>
      <c r="F47" s="77"/>
      <c r="G47" s="40"/>
    </row>
    <row r="48" spans="1:7" s="41" customFormat="1" ht="84" customHeight="1" x14ac:dyDescent="0.35">
      <c r="A48" s="76" t="s">
        <v>44</v>
      </c>
      <c r="B48" s="71">
        <v>44742</v>
      </c>
      <c r="C48" s="63" t="s">
        <v>42</v>
      </c>
      <c r="D48" s="78" t="s">
        <v>122</v>
      </c>
      <c r="E48" s="42">
        <v>92807</v>
      </c>
      <c r="F48" s="77"/>
      <c r="G48" s="40"/>
    </row>
    <row r="49" spans="1:7" s="41" customFormat="1" ht="66" customHeight="1" x14ac:dyDescent="0.35">
      <c r="A49" s="76" t="s">
        <v>76</v>
      </c>
      <c r="B49" s="71">
        <v>44726</v>
      </c>
      <c r="C49" s="63" t="s">
        <v>26</v>
      </c>
      <c r="D49" s="78" t="s">
        <v>123</v>
      </c>
      <c r="E49" s="42">
        <v>10152.25</v>
      </c>
      <c r="F49" s="77"/>
      <c r="G49" s="40"/>
    </row>
    <row r="50" spans="1:7" s="41" customFormat="1" ht="90" customHeight="1" x14ac:dyDescent="0.35">
      <c r="A50" s="76" t="s">
        <v>45</v>
      </c>
      <c r="B50" s="71">
        <v>44742</v>
      </c>
      <c r="C50" s="63" t="s">
        <v>33</v>
      </c>
      <c r="D50" s="78" t="s">
        <v>124</v>
      </c>
      <c r="E50" s="42">
        <v>51920</v>
      </c>
      <c r="F50" s="77"/>
      <c r="G50" s="40"/>
    </row>
    <row r="51" spans="1:7" s="41" customFormat="1" ht="76.5" customHeight="1" x14ac:dyDescent="0.35">
      <c r="A51" s="76" t="s">
        <v>65</v>
      </c>
      <c r="B51" s="71">
        <v>44733</v>
      </c>
      <c r="C51" s="63" t="s">
        <v>63</v>
      </c>
      <c r="D51" s="78" t="s">
        <v>64</v>
      </c>
      <c r="E51" s="42">
        <v>153127.42000000001</v>
      </c>
      <c r="F51" s="77"/>
      <c r="G51" s="40"/>
    </row>
    <row r="52" spans="1:7" s="41" customFormat="1" ht="57" customHeight="1" x14ac:dyDescent="0.35">
      <c r="A52" s="76" t="s">
        <v>85</v>
      </c>
      <c r="B52" s="71">
        <v>44719</v>
      </c>
      <c r="C52" s="63" t="s">
        <v>11</v>
      </c>
      <c r="D52" s="78" t="s">
        <v>108</v>
      </c>
      <c r="E52" s="42">
        <v>703044</v>
      </c>
      <c r="F52" s="77"/>
      <c r="G52" s="40"/>
    </row>
    <row r="53" spans="1:7" s="41" customFormat="1" ht="59.25" customHeight="1" x14ac:dyDescent="0.35">
      <c r="A53" s="76" t="s">
        <v>102</v>
      </c>
      <c r="B53" s="71">
        <v>44718</v>
      </c>
      <c r="C53" s="63" t="s">
        <v>43</v>
      </c>
      <c r="D53" s="78" t="s">
        <v>23</v>
      </c>
      <c r="E53" s="42">
        <v>228825.60000000001</v>
      </c>
      <c r="F53" s="77"/>
      <c r="G53" s="40"/>
    </row>
    <row r="54" spans="1:7" s="41" customFormat="1" ht="67.5" customHeight="1" x14ac:dyDescent="0.35">
      <c r="A54" s="76" t="s">
        <v>53</v>
      </c>
      <c r="B54" s="71">
        <v>44733</v>
      </c>
      <c r="C54" s="63" t="s">
        <v>25</v>
      </c>
      <c r="D54" s="78" t="s">
        <v>15</v>
      </c>
      <c r="E54" s="42">
        <v>165790</v>
      </c>
      <c r="F54" s="77"/>
      <c r="G54" s="40"/>
    </row>
    <row r="55" spans="1:7" s="41" customFormat="1" ht="69.75" customHeight="1" x14ac:dyDescent="0.35">
      <c r="A55" s="76" t="s">
        <v>101</v>
      </c>
      <c r="B55" s="71">
        <v>44726</v>
      </c>
      <c r="C55" s="63" t="s">
        <v>49</v>
      </c>
      <c r="D55" s="78" t="s">
        <v>123</v>
      </c>
      <c r="E55" s="42">
        <v>16373.11</v>
      </c>
      <c r="F55" s="77"/>
      <c r="G55" s="40"/>
    </row>
    <row r="56" spans="1:7" s="41" customFormat="1" ht="87.75" customHeight="1" x14ac:dyDescent="0.35">
      <c r="A56" s="76" t="s">
        <v>46</v>
      </c>
      <c r="B56" s="71">
        <v>44739</v>
      </c>
      <c r="C56" s="63" t="s">
        <v>14</v>
      </c>
      <c r="D56" s="78" t="s">
        <v>125</v>
      </c>
      <c r="E56" s="42">
        <v>78750</v>
      </c>
      <c r="F56" s="77"/>
      <c r="G56" s="40"/>
    </row>
    <row r="57" spans="1:7" s="41" customFormat="1" ht="78.75" customHeight="1" x14ac:dyDescent="0.35">
      <c r="A57" s="76"/>
      <c r="B57" s="71"/>
      <c r="C57" s="79"/>
      <c r="D57" s="78"/>
      <c r="E57" s="65"/>
      <c r="F57" s="77"/>
      <c r="G57" s="40"/>
    </row>
    <row r="58" spans="1:7" ht="40.5" customHeight="1" x14ac:dyDescent="0.4">
      <c r="A58" s="31"/>
      <c r="B58" s="30"/>
      <c r="C58" s="32"/>
      <c r="D58" s="36" t="s">
        <v>5</v>
      </c>
      <c r="E58" s="35">
        <f>SUM(E14:E57)</f>
        <v>4907777.29</v>
      </c>
      <c r="F58" s="28"/>
      <c r="G58" s="28"/>
    </row>
    <row r="59" spans="1:7" ht="42.75" customHeight="1" x14ac:dyDescent="0.4">
      <c r="A59" s="56" t="s">
        <v>6</v>
      </c>
      <c r="B59" s="57"/>
      <c r="C59" s="58"/>
      <c r="D59" s="54"/>
      <c r="E59" s="55"/>
      <c r="F59" s="29"/>
      <c r="G59" s="28"/>
    </row>
    <row r="60" spans="1:7" ht="26.25" x14ac:dyDescent="0.4">
      <c r="A60" s="37" t="s">
        <v>7</v>
      </c>
      <c r="B60" s="38"/>
      <c r="C60" s="39"/>
      <c r="D60" s="33"/>
      <c r="E60" s="34"/>
      <c r="F60" s="29"/>
      <c r="G60" s="29"/>
    </row>
    <row r="61" spans="1:7" ht="75" customHeight="1" x14ac:dyDescent="0.35">
      <c r="G61" s="28"/>
    </row>
    <row r="62" spans="1:7" ht="60.75" customHeight="1" x14ac:dyDescent="0.35">
      <c r="G62" s="28"/>
    </row>
    <row r="63" spans="1:7" x14ac:dyDescent="0.35">
      <c r="G63" s="28"/>
    </row>
    <row r="64" spans="1:7" x14ac:dyDescent="0.35">
      <c r="G64" s="28"/>
    </row>
    <row r="65" spans="7:7" ht="45" customHeight="1" x14ac:dyDescent="0.35">
      <c r="G65" s="29"/>
    </row>
    <row r="66" spans="7:7" x14ac:dyDescent="0.35">
      <c r="G66" s="29"/>
    </row>
    <row r="67" spans="7:7" ht="87" customHeight="1" x14ac:dyDescent="0.35">
      <c r="G67" s="29"/>
    </row>
    <row r="68" spans="7:7" x14ac:dyDescent="0.35">
      <c r="G68" s="29"/>
    </row>
    <row r="69" spans="7:7" x14ac:dyDescent="0.35">
      <c r="G69" s="29"/>
    </row>
  </sheetData>
  <pageMargins left="0.25" right="0.25" top="0.75" bottom="0.75" header="0.3" footer="0.3"/>
  <pageSetup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JUNIO </vt:lpstr>
      <vt:lpstr>'JUNIO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2022-07-06T15:55:10Z</dcterms:modified>
</cp:coreProperties>
</file>